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ocuments\Helpvideos\SQ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G28" i="1" l="1"/>
  <c r="G23" i="1"/>
  <c r="G19" i="1"/>
  <c r="G16" i="1"/>
  <c r="G12" i="1"/>
  <c r="G8" i="1"/>
  <c r="G5" i="1"/>
</calcChain>
</file>

<file path=xl/sharedStrings.xml><?xml version="1.0" encoding="utf-8"?>
<sst xmlns="http://schemas.openxmlformats.org/spreadsheetml/2006/main" count="67" uniqueCount="58">
  <si>
    <t>Crime Sheet checker</t>
  </si>
  <si>
    <r>
      <t xml:space="preserve">Enter your answers in the coloured boxes </t>
    </r>
    <r>
      <rPr>
        <b/>
        <sz val="10"/>
        <rFont val="Arial"/>
      </rPr>
      <t>in alphabetical order by surname</t>
    </r>
  </si>
  <si>
    <t>Helen Cassidy</t>
  </si>
  <si>
    <t>Crime 1</t>
  </si>
  <si>
    <t>Alice Fletcher</t>
  </si>
  <si>
    <t>Villain 1</t>
  </si>
  <si>
    <t>Villain 2</t>
  </si>
  <si>
    <t>Martin Fields</t>
  </si>
  <si>
    <t>Graham Fairbairn</t>
  </si>
  <si>
    <t>Are you Right?</t>
  </si>
  <si>
    <t>Lynne Fusty</t>
  </si>
  <si>
    <t>Leslie Hughes</t>
  </si>
  <si>
    <t>Colin Jones</t>
  </si>
  <si>
    <t>Steve Smith</t>
  </si>
  <si>
    <t>Michael Ticker</t>
  </si>
  <si>
    <t>John Andretti</t>
  </si>
  <si>
    <t>Tom Crowther</t>
  </si>
  <si>
    <t>Andrew Dicks</t>
  </si>
  <si>
    <t>Robert Scarlatti</t>
  </si>
  <si>
    <t>Ian Core</t>
  </si>
  <si>
    <t>Arnold Dry</t>
  </si>
  <si>
    <t>Nicholas Howard</t>
  </si>
  <si>
    <t>Howell Jones</t>
  </si>
  <si>
    <t>Terry Armitage</t>
  </si>
  <si>
    <t>Angela Bacup</t>
  </si>
  <si>
    <t>Marty Cox</t>
  </si>
  <si>
    <t>Colin Laird</t>
  </si>
  <si>
    <t>Winston Smith</t>
  </si>
  <si>
    <t>ST</t>
  </si>
  <si>
    <t>Smith</t>
  </si>
  <si>
    <t>Cox</t>
  </si>
  <si>
    <t>Bacup</t>
  </si>
  <si>
    <t>Crime 2</t>
  </si>
  <si>
    <t>Crime 3</t>
  </si>
  <si>
    <t>Villain 3</t>
  </si>
  <si>
    <t>Are You Right?</t>
  </si>
  <si>
    <t>Villain 4</t>
  </si>
  <si>
    <t>Villain 5</t>
  </si>
  <si>
    <t>Villain 6</t>
  </si>
  <si>
    <t>Crime 4</t>
  </si>
  <si>
    <t>The Driver</t>
  </si>
  <si>
    <t>Heavy 1</t>
  </si>
  <si>
    <t>Heavy 2</t>
  </si>
  <si>
    <t>"Roberto"</t>
  </si>
  <si>
    <t>Crime 5</t>
  </si>
  <si>
    <t>Safe-Cracker</t>
  </si>
  <si>
    <t>"Beard"</t>
  </si>
  <si>
    <t>"Taff"</t>
  </si>
  <si>
    <t>Crime 6</t>
  </si>
  <si>
    <t>Minder</t>
  </si>
  <si>
    <t>Girl 1</t>
  </si>
  <si>
    <t>Girl2</t>
  </si>
  <si>
    <t>Fence</t>
  </si>
  <si>
    <t>Lad with W</t>
  </si>
  <si>
    <r>
      <rPr>
        <b/>
        <sz val="10"/>
        <rFont val="Arial"/>
      </rPr>
      <t>Superintendent T</t>
    </r>
    <r>
      <rPr>
        <sz val="10"/>
        <color rgb="FF000000"/>
        <rFont val="Arial"/>
      </rPr>
      <t xml:space="preserve"> - Give surnames only starting with the shortest</t>
    </r>
  </si>
  <si>
    <t>Surname 1</t>
  </si>
  <si>
    <t>Surname 2</t>
  </si>
  <si>
    <t>Surname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</si>
</sst>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"/>
      <color rgb="FFFFFFFF"/>
      <name val="Arial"/>
    </font>
    <font>
      <sz val="1"/>
      <color theme="1"/>
      <name val="Arial"/>
    </font>
    <font>
      <sz val="10"/>
      <name val="Arial"/>
    </font>
    <font>
      <sz val="12"/>
      <color theme="1"/>
      <name val="Arial"/>
    </font>
    <font>
      <b/>
      <sz val="10"/>
      <name val="Arial"/>
    </font>
    <font>
      <sz val="10"/>
      <color theme="1"/>
      <name val="Arial"/>
      <family val="2"/>
    </font>
    <font>
      <sz val="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6" fillId="2" borderId="5" xfId="0" applyFont="1" applyFill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 applyAlignment="1"/>
    <xf numFmtId="0" fontId="8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9" fillId="2" borderId="5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K33"/>
  <sheetViews>
    <sheetView tabSelected="1" workbookViewId="0">
      <selection activeCell="H8" sqref="H8"/>
    </sheetView>
  </sheetViews>
  <sheetFormatPr defaultColWidth="14.42578125" defaultRowHeight="15.75" customHeight="1" x14ac:dyDescent="0.2"/>
  <cols>
    <col min="3" max="3" width="21.85546875" customWidth="1"/>
    <col min="4" max="4" width="22.140625" customWidth="1"/>
    <col min="7" max="7" width="15.7109375" customWidth="1"/>
  </cols>
  <sheetData>
    <row r="2" spans="1:11" ht="15.75" customHeight="1" x14ac:dyDescent="0.35">
      <c r="A2" s="1"/>
      <c r="B2" s="1" t="s">
        <v>0</v>
      </c>
      <c r="D2" s="3" t="s">
        <v>1</v>
      </c>
    </row>
    <row r="4" spans="1:11" x14ac:dyDescent="0.2">
      <c r="A4" s="4"/>
      <c r="B4" s="6" t="s">
        <v>3</v>
      </c>
      <c r="C4" s="8" t="s">
        <v>5</v>
      </c>
      <c r="D4" s="8" t="s">
        <v>6</v>
      </c>
      <c r="E4" s="10"/>
      <c r="F4" s="10"/>
      <c r="G4" s="11" t="s">
        <v>9</v>
      </c>
    </row>
    <row r="5" spans="1:11" ht="12.75" x14ac:dyDescent="0.2">
      <c r="A5" s="12"/>
      <c r="B5" s="14"/>
      <c r="C5" s="41"/>
      <c r="D5" s="41"/>
      <c r="E5" s="16"/>
      <c r="F5" s="16"/>
      <c r="G5" s="17" t="str">
        <f>IF(AND(C5=Sheet2!B1,D5 =Sheet2!C1),"Correct", "Not Yet")</f>
        <v>Not Yet</v>
      </c>
    </row>
    <row r="6" spans="1:11" x14ac:dyDescent="0.2">
      <c r="A6" s="12"/>
      <c r="B6" s="12"/>
      <c r="C6" s="12"/>
      <c r="D6" s="12"/>
      <c r="E6" s="12"/>
      <c r="F6" s="12"/>
      <c r="G6" s="12"/>
    </row>
    <row r="7" spans="1:11" x14ac:dyDescent="0.2">
      <c r="A7" s="4"/>
      <c r="B7" s="6" t="s">
        <v>32</v>
      </c>
      <c r="C7" s="8" t="s">
        <v>5</v>
      </c>
      <c r="D7" s="18"/>
      <c r="E7" s="18"/>
      <c r="F7" s="18"/>
      <c r="G7" s="11" t="s">
        <v>9</v>
      </c>
      <c r="K7" s="19"/>
    </row>
    <row r="8" spans="1:11" x14ac:dyDescent="0.2">
      <c r="A8" s="12"/>
      <c r="B8" s="14"/>
      <c r="C8" s="20"/>
      <c r="D8" s="16"/>
      <c r="E8" s="16"/>
      <c r="F8" s="16"/>
      <c r="G8" s="21" t="str">
        <f>IF(C8=Sheet2!B2,"Correct", "Not Yet")</f>
        <v>Not Yet</v>
      </c>
      <c r="K8" s="22"/>
    </row>
    <row r="9" spans="1:11" x14ac:dyDescent="0.2">
      <c r="A9" s="12"/>
      <c r="B9" s="12"/>
      <c r="C9" s="12"/>
      <c r="D9" s="12"/>
      <c r="E9" s="12"/>
      <c r="F9" s="12"/>
      <c r="G9" s="12"/>
      <c r="K9" s="19"/>
    </row>
    <row r="10" spans="1:11" x14ac:dyDescent="0.2">
      <c r="A10" s="4"/>
      <c r="B10" s="6" t="s">
        <v>33</v>
      </c>
      <c r="C10" s="8" t="s">
        <v>5</v>
      </c>
      <c r="D10" s="8" t="s">
        <v>6</v>
      </c>
      <c r="E10" s="8" t="s">
        <v>34</v>
      </c>
      <c r="F10" s="18"/>
      <c r="G10" s="11"/>
      <c r="K10" s="22"/>
    </row>
    <row r="11" spans="1:11" x14ac:dyDescent="0.2">
      <c r="A11" s="12"/>
      <c r="B11" s="23"/>
      <c r="C11" s="20"/>
      <c r="D11" s="20"/>
      <c r="E11" s="20"/>
      <c r="F11" s="12"/>
      <c r="G11" s="24" t="s">
        <v>35</v>
      </c>
      <c r="K11" s="19"/>
    </row>
    <row r="12" spans="1:11" x14ac:dyDescent="0.2">
      <c r="A12" s="12"/>
      <c r="B12" s="23"/>
      <c r="C12" s="4" t="s">
        <v>36</v>
      </c>
      <c r="D12" s="4" t="s">
        <v>37</v>
      </c>
      <c r="E12" s="4" t="s">
        <v>38</v>
      </c>
      <c r="F12" s="12"/>
      <c r="G12" s="25" t="str">
        <f>IF(AND(C11=Sheet2!B3,D11=Sheet2!C3,E11=Sheet2!D3,C13=Sheet2!E3,D13=Sheet2!F3,E13=Sheet2!G3),"Correct", "Not Yet")</f>
        <v>Not Yet</v>
      </c>
      <c r="K12" s="22"/>
    </row>
    <row r="13" spans="1:11" x14ac:dyDescent="0.2">
      <c r="B13" s="26"/>
      <c r="C13" s="27"/>
      <c r="D13" s="27"/>
      <c r="E13" s="27"/>
      <c r="F13" s="28"/>
      <c r="G13" s="29"/>
      <c r="K13" s="19"/>
    </row>
    <row r="14" spans="1:11" x14ac:dyDescent="0.2">
      <c r="K14" s="22"/>
    </row>
    <row r="15" spans="1:11" x14ac:dyDescent="0.2">
      <c r="B15" s="6" t="s">
        <v>39</v>
      </c>
      <c r="C15" s="8" t="s">
        <v>40</v>
      </c>
      <c r="D15" s="8" t="s">
        <v>41</v>
      </c>
      <c r="E15" s="8" t="s">
        <v>42</v>
      </c>
      <c r="F15" s="8" t="s">
        <v>43</v>
      </c>
      <c r="G15" s="11" t="s">
        <v>35</v>
      </c>
      <c r="K15" s="19"/>
    </row>
    <row r="16" spans="1:11" x14ac:dyDescent="0.2">
      <c r="B16" s="26"/>
      <c r="C16" s="15"/>
      <c r="D16" s="15"/>
      <c r="E16" s="15"/>
      <c r="F16" s="15"/>
      <c r="G16" s="21" t="str">
        <f>IF(AND(C16=Sheet2!B4,D16=Sheet2!C4,E16=Sheet2!D4,F16=Sheet2!E4),"Correct", "Not Yet")</f>
        <v>Not Yet</v>
      </c>
      <c r="K16" s="22"/>
    </row>
    <row r="17" spans="2:11" x14ac:dyDescent="0.2">
      <c r="K17" s="19"/>
    </row>
    <row r="18" spans="2:11" x14ac:dyDescent="0.2">
      <c r="B18" s="6" t="s">
        <v>44</v>
      </c>
      <c r="C18" s="8" t="s">
        <v>40</v>
      </c>
      <c r="D18" s="8" t="s">
        <v>45</v>
      </c>
      <c r="E18" s="8" t="s">
        <v>46</v>
      </c>
      <c r="F18" s="8" t="s">
        <v>47</v>
      </c>
      <c r="G18" s="11" t="s">
        <v>35</v>
      </c>
    </row>
    <row r="19" spans="2:11" x14ac:dyDescent="0.2">
      <c r="B19" s="26"/>
      <c r="C19" s="15"/>
      <c r="D19" s="15"/>
      <c r="E19" s="15"/>
      <c r="F19" s="15"/>
      <c r="G19" s="21" t="str">
        <f>IF(AND(C19=Sheet2!B5,D19=Sheet2!C5,E19=Sheet2!D5,F19=Sheet2!E5),"Correct", "Not Yet")</f>
        <v>Not Yet</v>
      </c>
    </row>
    <row r="21" spans="2:11" x14ac:dyDescent="0.2">
      <c r="B21" s="6" t="s">
        <v>48</v>
      </c>
      <c r="C21" s="8" t="s">
        <v>49</v>
      </c>
      <c r="D21" s="8" t="s">
        <v>50</v>
      </c>
      <c r="E21" s="8" t="s">
        <v>51</v>
      </c>
      <c r="F21" s="8"/>
      <c r="G21" s="11"/>
    </row>
    <row r="22" spans="2:11" x14ac:dyDescent="0.2">
      <c r="B22" s="23"/>
      <c r="C22" s="30"/>
      <c r="D22" s="30"/>
      <c r="E22" s="30"/>
      <c r="F22" s="12"/>
      <c r="G22" s="24" t="s">
        <v>35</v>
      </c>
    </row>
    <row r="23" spans="2:11" x14ac:dyDescent="0.2">
      <c r="B23" s="31"/>
      <c r="C23" s="4" t="s">
        <v>52</v>
      </c>
      <c r="D23" s="4" t="s">
        <v>53</v>
      </c>
      <c r="G23" s="25" t="str">
        <f>IF(AND(C22=Sheet2!B6,D22=Sheet2!C6,E22=Sheet2!D6,C24=Sheet2!E6,D24=Sheet2!F6),"Correct", "Not Yet")</f>
        <v>Not Yet</v>
      </c>
    </row>
    <row r="24" spans="2:11" x14ac:dyDescent="0.2">
      <c r="B24" s="26"/>
      <c r="C24" s="30"/>
      <c r="D24" s="30"/>
      <c r="E24" s="28"/>
      <c r="F24" s="28"/>
      <c r="G24" s="29"/>
    </row>
    <row r="26" spans="2:11" x14ac:dyDescent="0.2">
      <c r="B26" s="32" t="s">
        <v>54</v>
      </c>
      <c r="C26" s="33"/>
      <c r="D26" s="33"/>
      <c r="E26" s="33"/>
      <c r="F26" s="33"/>
      <c r="G26" s="34"/>
    </row>
    <row r="27" spans="2:11" x14ac:dyDescent="0.2">
      <c r="B27" s="31"/>
      <c r="C27" s="35" t="s">
        <v>55</v>
      </c>
      <c r="D27" s="35" t="s">
        <v>56</v>
      </c>
      <c r="E27" s="35" t="s">
        <v>57</v>
      </c>
      <c r="G27" s="36" t="s">
        <v>35</v>
      </c>
    </row>
    <row r="28" spans="2:11" x14ac:dyDescent="0.2">
      <c r="B28" s="26"/>
      <c r="C28" s="30"/>
      <c r="D28" s="30"/>
      <c r="E28" s="30"/>
      <c r="F28" s="28"/>
      <c r="G28" s="21" t="str">
        <f>IF(AND(C28=Sheet2!B7,D28=Sheet2!C7,E28=Sheet2!D7),"Correct", "Not Yet")</f>
        <v>Not Yet</v>
      </c>
    </row>
    <row r="31" spans="2:11" ht="12.75" x14ac:dyDescent="0.2">
      <c r="C31" s="35"/>
      <c r="D31" s="35"/>
      <c r="E31" s="35"/>
      <c r="G31" s="37"/>
    </row>
    <row r="32" spans="2:11" ht="12.75" x14ac:dyDescent="0.2">
      <c r="C32" s="38"/>
      <c r="D32" s="38"/>
      <c r="E32" s="38"/>
      <c r="G32" s="39"/>
    </row>
    <row r="33" spans="3:5" ht="12.75" x14ac:dyDescent="0.2">
      <c r="C33" s="35"/>
      <c r="D33" s="35"/>
      <c r="E33" s="35"/>
    </row>
  </sheetData>
  <conditionalFormatting sqref="G1:G1000">
    <cfRule type="containsText" dxfId="1" priority="1" operator="containsText" text="Not Yet">
      <formula>NOT(ISERROR(SEARCH(("Not Yet"),(G1))))</formula>
    </cfRule>
  </conditionalFormatting>
  <conditionalFormatting sqref="G1:G1000">
    <cfRule type="containsText" dxfId="0" priority="2" operator="containsText" text="Correct">
      <formula>NOT(ISERROR(SEARCH(("Correct"),(G1))))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7"/>
  <sheetViews>
    <sheetView workbookViewId="0">
      <selection activeCell="G15" sqref="G15"/>
    </sheetView>
  </sheetViews>
  <sheetFormatPr defaultColWidth="14.42578125" defaultRowHeight="15.75" customHeight="1" x14ac:dyDescent="0.2"/>
  <cols>
    <col min="2" max="2" width="16.85546875" customWidth="1"/>
  </cols>
  <sheetData>
    <row r="1" spans="1:8" x14ac:dyDescent="0.2">
      <c r="A1" s="2">
        <v>1</v>
      </c>
      <c r="B1" s="5" t="s">
        <v>2</v>
      </c>
      <c r="C1" s="5" t="s">
        <v>4</v>
      </c>
      <c r="D1" s="7"/>
      <c r="E1" s="7"/>
      <c r="F1" s="7"/>
      <c r="G1" s="7"/>
      <c r="H1" s="9"/>
    </row>
    <row r="2" spans="1:8" x14ac:dyDescent="0.2">
      <c r="A2" s="2">
        <v>2</v>
      </c>
      <c r="B2" s="5" t="s">
        <v>7</v>
      </c>
      <c r="C2" s="7"/>
      <c r="D2" s="7"/>
      <c r="E2" s="7"/>
      <c r="F2" s="7"/>
      <c r="G2" s="7"/>
      <c r="H2" s="9"/>
    </row>
    <row r="3" spans="1:8" x14ac:dyDescent="0.2">
      <c r="A3" s="2">
        <v>3</v>
      </c>
      <c r="B3" s="5" t="s">
        <v>8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9"/>
    </row>
    <row r="4" spans="1:8" x14ac:dyDescent="0.2">
      <c r="A4" s="2">
        <v>4</v>
      </c>
      <c r="B4" s="40" t="s">
        <v>15</v>
      </c>
      <c r="C4" s="40" t="s">
        <v>16</v>
      </c>
      <c r="D4" s="40" t="s">
        <v>17</v>
      </c>
      <c r="E4" s="40" t="s">
        <v>18</v>
      </c>
      <c r="F4" s="40"/>
    </row>
    <row r="5" spans="1:8" x14ac:dyDescent="0.2">
      <c r="A5" s="2">
        <v>5</v>
      </c>
      <c r="B5" s="40" t="s">
        <v>19</v>
      </c>
      <c r="C5" s="40" t="s">
        <v>20</v>
      </c>
      <c r="D5" s="40" t="s">
        <v>21</v>
      </c>
      <c r="E5" s="40" t="s">
        <v>22</v>
      </c>
      <c r="F5" s="40"/>
    </row>
    <row r="6" spans="1:8" x14ac:dyDescent="0.2">
      <c r="A6" s="2">
        <v>6</v>
      </c>
      <c r="B6" s="40" t="s">
        <v>23</v>
      </c>
      <c r="C6" s="40" t="s">
        <v>24</v>
      </c>
      <c r="D6" s="40" t="s">
        <v>25</v>
      </c>
      <c r="E6" s="40" t="s">
        <v>26</v>
      </c>
      <c r="F6" s="40" t="s">
        <v>27</v>
      </c>
    </row>
    <row r="7" spans="1:8" x14ac:dyDescent="0.2">
      <c r="A7" s="13" t="s">
        <v>28</v>
      </c>
      <c r="B7" s="40" t="s">
        <v>29</v>
      </c>
      <c r="C7" s="40" t="s">
        <v>30</v>
      </c>
      <c r="D7" s="40" t="s">
        <v>31</v>
      </c>
      <c r="E7" s="40"/>
      <c r="F7" s="4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laptop</cp:lastModifiedBy>
  <dcterms:modified xsi:type="dcterms:W3CDTF">2020-05-11T21:18:44Z</dcterms:modified>
</cp:coreProperties>
</file>